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320" windowHeight="781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Arkusz1!$A$2:$U$12</definedName>
  </definedNames>
  <calcPr calcId="145621"/>
</workbook>
</file>

<file path=xl/calcChain.xml><?xml version="1.0" encoding="utf-8"?>
<calcChain xmlns="http://schemas.openxmlformats.org/spreadsheetml/2006/main">
  <c r="O12" i="1"/>
</calcChain>
</file>

<file path=xl/sharedStrings.xml><?xml version="1.0" encoding="utf-8"?>
<sst xmlns="http://schemas.openxmlformats.org/spreadsheetml/2006/main" count="118" uniqueCount="76">
  <si>
    <t xml:space="preserve"> Numer rejestracyjny</t>
  </si>
  <si>
    <t>Marka pojazdu</t>
  </si>
  <si>
    <t>Pojem. cm3</t>
  </si>
  <si>
    <t>Rok prod.</t>
  </si>
  <si>
    <t>Data pierwszej rejestracji</t>
  </si>
  <si>
    <t>okres ubezpieczenia OC</t>
  </si>
  <si>
    <t>okres ubezpieczenia AC</t>
  </si>
  <si>
    <t>okres ubezpieczenia NNW</t>
  </si>
  <si>
    <t xml:space="preserve">AC </t>
  </si>
  <si>
    <t>x</t>
  </si>
  <si>
    <t>Lp.</t>
  </si>
  <si>
    <t>Gmina Ksawerów ul. Kościuszki 3H, 95-054 Ksawerów Regon 472057773</t>
  </si>
  <si>
    <t>EPA2F02</t>
  </si>
  <si>
    <t>VW</t>
  </si>
  <si>
    <t>Transporter T5 TDI Euro 4</t>
  </si>
  <si>
    <t>WV2ZZZ7HZ8H045909</t>
  </si>
  <si>
    <t>700 kg</t>
  </si>
  <si>
    <t>EPAX994</t>
  </si>
  <si>
    <t>Jupol</t>
  </si>
  <si>
    <t>T-058/58</t>
  </si>
  <si>
    <t>Przyczepa</t>
  </si>
  <si>
    <t>Numer nadwozia (podwozia)/ VIN</t>
  </si>
  <si>
    <t>4000 kg</t>
  </si>
  <si>
    <t>EPAW374</t>
  </si>
  <si>
    <t>Ursus</t>
  </si>
  <si>
    <t>Ciagnik rolniczy</t>
  </si>
  <si>
    <t>LWG1948</t>
  </si>
  <si>
    <t>SUL352417W0007398</t>
  </si>
  <si>
    <t xml:space="preserve">x </t>
  </si>
  <si>
    <t>EPA79L5</t>
  </si>
  <si>
    <t>Iveco</t>
  </si>
  <si>
    <t>ZCFA1EJ04A2565008</t>
  </si>
  <si>
    <t>Zabezpieczenia przeciwkradziezowe</t>
  </si>
  <si>
    <t>immobiliser, autoalarm</t>
  </si>
  <si>
    <t>Osobowy</t>
  </si>
  <si>
    <t>immobiliser</t>
  </si>
  <si>
    <t>Pierwszy okres ubezpieczenia</t>
  </si>
  <si>
    <t>Drugi okres ubezpieczenia</t>
  </si>
  <si>
    <t>Gminna Jednostka WOD-KAN Ksawerów ul. Kościuszki 3 h, 95-054 Ksawerów Regon 473042182</t>
  </si>
  <si>
    <t>Dane właściciela pojazdu</t>
  </si>
  <si>
    <t>Typ, model</t>
  </si>
  <si>
    <t>Neptun</t>
  </si>
  <si>
    <t>Remorque1</t>
  </si>
  <si>
    <t>Przyczepa lekka</t>
  </si>
  <si>
    <t>SXE1P202DCS004068</t>
  </si>
  <si>
    <t>640 kg</t>
  </si>
  <si>
    <t>05.02.2015-04.02.2016</t>
  </si>
  <si>
    <t>05.02.2016-04.02.2017</t>
  </si>
  <si>
    <t>09.01.2015-08.01.2016</t>
  </si>
  <si>
    <t>09.01.2016-08.01.2017</t>
  </si>
  <si>
    <t>07.12.2014-06.12.2015</t>
  </si>
  <si>
    <t>07.12.2015-06.12.2016</t>
  </si>
  <si>
    <t>FS Lublin</t>
  </si>
  <si>
    <t>Samochód specjalny pożarniczy</t>
  </si>
  <si>
    <t>13.10.2014-12.10.2015</t>
  </si>
  <si>
    <t>13.10.2015-12.10.2016</t>
  </si>
  <si>
    <t>EPA6XN4</t>
  </si>
  <si>
    <t>03.09.2014-02.09.2015</t>
  </si>
  <si>
    <t>03.09.2015-02.09.2016</t>
  </si>
  <si>
    <t>Eurocargo ML 120E25D</t>
  </si>
  <si>
    <t>01.06.2014-31.05.2015</t>
  </si>
  <si>
    <t>01.06.2015-31.05.2016</t>
  </si>
  <si>
    <t>EPA9KH3</t>
  </si>
  <si>
    <t>Fiat</t>
  </si>
  <si>
    <t>Ducato Maxi 2,3 MJ II 130KM</t>
  </si>
  <si>
    <t>Ciężarowy</t>
  </si>
  <si>
    <t>ZFA25000002300228</t>
  </si>
  <si>
    <t>28.03.2014-27.03.2015</t>
  </si>
  <si>
    <t>28.03.2015-27.03.2016</t>
  </si>
  <si>
    <t>3500 kg</t>
  </si>
  <si>
    <t>Ładowność</t>
  </si>
  <si>
    <t xml:space="preserve">Suma ubezpieczenia </t>
  </si>
  <si>
    <t>NNW</t>
  </si>
  <si>
    <t>Rodzaj pojazdu</t>
  </si>
  <si>
    <t>Liczba miejsc</t>
  </si>
  <si>
    <t>Załącznik nr 8 do SIWZ - Wykaz pojazdów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</si>
</sst>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_-* #,##0\ &quot;zł&quot;_-;\-* #,##0\ &quot;zł&quot;_-;_-* &quot;-&quot;??\ &quot;zł&quot;_-;_-@_-"/>
  </numFmts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4" fontId="3" fillId="0" borderId="2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/>
    </xf>
    <xf numFmtId="14" fontId="3" fillId="0" borderId="1" xfId="3" applyNumberFormat="1" applyFont="1" applyFill="1" applyBorder="1" applyAlignment="1">
      <alignment horizontal="center" vertical="top" wrapText="1"/>
    </xf>
    <xf numFmtId="164" fontId="3" fillId="0" borderId="1" xfId="3" applyNumberFormat="1" applyFont="1" applyFill="1" applyBorder="1" applyAlignment="1">
      <alignment horizontal="center" vertical="top" wrapText="1"/>
    </xf>
    <xf numFmtId="0" fontId="6" fillId="0" borderId="4" xfId="3" applyFont="1" applyFill="1" applyBorder="1" applyAlignment="1">
      <alignment horizontal="center" vertical="top" wrapText="1"/>
    </xf>
    <xf numFmtId="0" fontId="5" fillId="0" borderId="4" xfId="3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center" vertical="top"/>
    </xf>
    <xf numFmtId="0" fontId="4" fillId="0" borderId="0" xfId="0" applyFont="1" applyFill="1"/>
    <xf numFmtId="165" fontId="3" fillId="0" borderId="1" xfId="4" applyNumberFormat="1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164" fontId="3" fillId="0" borderId="5" xfId="3" applyNumberFormat="1" applyFont="1" applyFill="1" applyBorder="1" applyAlignment="1">
      <alignment horizontal="center" vertical="top" wrapText="1"/>
    </xf>
    <xf numFmtId="164" fontId="3" fillId="0" borderId="6" xfId="3" applyNumberFormat="1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center" wrapText="1"/>
    </xf>
    <xf numFmtId="165" fontId="3" fillId="0" borderId="6" xfId="4" applyNumberFormat="1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horizontal="center" vertical="top" wrapText="1"/>
    </xf>
    <xf numFmtId="0" fontId="3" fillId="0" borderId="5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top" wrapText="1"/>
    </xf>
    <xf numFmtId="0" fontId="5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top" wrapText="1"/>
    </xf>
    <xf numFmtId="165" fontId="3" fillId="0" borderId="2" xfId="4" applyNumberFormat="1" applyFont="1" applyFill="1" applyBorder="1" applyAlignment="1">
      <alignment horizontal="center" vertical="center" wrapText="1"/>
    </xf>
    <xf numFmtId="165" fontId="3" fillId="0" borderId="9" xfId="4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5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14" fontId="4" fillId="0" borderId="8" xfId="0" applyNumberFormat="1" applyFont="1" applyFill="1" applyBorder="1" applyAlignment="1">
      <alignment horizontal="center" vertical="top"/>
    </xf>
    <xf numFmtId="165" fontId="4" fillId="0" borderId="8" xfId="4" applyNumberFormat="1" applyFont="1" applyFill="1" applyBorder="1" applyAlignment="1">
      <alignment horizontal="center" vertical="top"/>
    </xf>
    <xf numFmtId="165" fontId="4" fillId="0" borderId="11" xfId="4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/>
    </xf>
    <xf numFmtId="165" fontId="4" fillId="0" borderId="0" xfId="4" applyNumberFormat="1" applyFont="1" applyFill="1"/>
    <xf numFmtId="165" fontId="4" fillId="0" borderId="4" xfId="4" applyNumberFormat="1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14" fontId="3" fillId="2" borderId="2" xfId="3" applyNumberFormat="1" applyFont="1" applyFill="1" applyBorder="1" applyAlignment="1">
      <alignment horizontal="center" vertical="center" wrapText="1"/>
    </xf>
    <xf numFmtId="14" fontId="3" fillId="2" borderId="8" xfId="3" applyNumberFormat="1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</cellXfs>
  <cellStyles count="5">
    <cellStyle name="Currency" xfId="4" builtinId="4"/>
    <cellStyle name="Normal" xfId="0" builtinId="0"/>
    <cellStyle name="Normalny 2" xfId="1"/>
    <cellStyle name="Normalny 3" xfId="2"/>
    <cellStyle name="Normalny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"/>
  <sheetViews>
    <sheetView tabSelected="1" view="pageBreakPreview" zoomScale="60" zoomScaleNormal="100" workbookViewId="0">
      <selection activeCell="J22" sqref="J22"/>
    </sheetView>
  </sheetViews>
  <sheetFormatPr defaultColWidth="8.85546875" defaultRowHeight="12.75"/>
  <cols>
    <col min="1" max="1" width="5.140625" style="12" customWidth="1"/>
    <col min="2" max="2" width="23" style="12" customWidth="1"/>
    <col min="3" max="3" width="12.5703125" style="12" customWidth="1"/>
    <col min="4" max="4" width="8.85546875" style="12"/>
    <col min="5" max="5" width="13.7109375" style="12" customWidth="1"/>
    <col min="6" max="6" width="13" style="12" customWidth="1"/>
    <col min="7" max="7" width="8.7109375" style="12" customWidth="1"/>
    <col min="8" max="8" width="8.85546875" style="12"/>
    <col min="9" max="9" width="18.28515625" style="12" customWidth="1"/>
    <col min="10" max="11" width="8.85546875" style="12"/>
    <col min="12" max="12" width="14.85546875" style="12" customWidth="1"/>
    <col min="13" max="13" width="13.28515625" style="28" customWidth="1"/>
    <col min="14" max="14" width="10.5703125" style="12" customWidth="1"/>
    <col min="15" max="15" width="11.42578125" style="12" customWidth="1"/>
    <col min="16" max="17" width="10.7109375" style="12" customWidth="1"/>
    <col min="18" max="18" width="11.140625" style="12" customWidth="1"/>
    <col min="19" max="20" width="11.5703125" style="12" customWidth="1"/>
    <col min="21" max="21" width="11.28515625" style="12" customWidth="1"/>
    <col min="22" max="16384" width="8.85546875" style="12"/>
  </cols>
  <sheetData>
    <row r="1" spans="1:21" ht="13.5" thickBot="1"/>
    <row r="2" spans="1:21" ht="13.5" thickBot="1">
      <c r="A2" s="40" t="s">
        <v>75</v>
      </c>
      <c r="P2" s="41" t="s">
        <v>36</v>
      </c>
      <c r="Q2" s="42"/>
      <c r="R2" s="43"/>
      <c r="S2" s="41" t="s">
        <v>37</v>
      </c>
      <c r="T2" s="42"/>
      <c r="U2" s="43"/>
    </row>
    <row r="3" spans="1:21" ht="12.75" customHeight="1">
      <c r="A3" s="52" t="s">
        <v>10</v>
      </c>
      <c r="B3" s="47" t="s">
        <v>39</v>
      </c>
      <c r="C3" s="47" t="s">
        <v>0</v>
      </c>
      <c r="D3" s="47" t="s">
        <v>1</v>
      </c>
      <c r="E3" s="47" t="s">
        <v>40</v>
      </c>
      <c r="F3" s="47" t="s">
        <v>73</v>
      </c>
      <c r="G3" s="47" t="s">
        <v>2</v>
      </c>
      <c r="H3" s="47" t="s">
        <v>3</v>
      </c>
      <c r="I3" s="47" t="s">
        <v>21</v>
      </c>
      <c r="J3" s="47" t="s">
        <v>70</v>
      </c>
      <c r="K3" s="47" t="s">
        <v>74</v>
      </c>
      <c r="L3" s="47" t="s">
        <v>32</v>
      </c>
      <c r="M3" s="49" t="s">
        <v>4</v>
      </c>
      <c r="N3" s="47" t="s">
        <v>71</v>
      </c>
      <c r="O3" s="51"/>
      <c r="P3" s="44" t="s">
        <v>5</v>
      </c>
      <c r="Q3" s="46" t="s">
        <v>7</v>
      </c>
      <c r="R3" s="45" t="s">
        <v>6</v>
      </c>
      <c r="S3" s="44" t="s">
        <v>5</v>
      </c>
      <c r="T3" s="46" t="s">
        <v>7</v>
      </c>
      <c r="U3" s="45" t="s">
        <v>6</v>
      </c>
    </row>
    <row r="4" spans="1:21" ht="36.75" customHeight="1" thickBot="1">
      <c r="A4" s="53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50"/>
      <c r="N4" s="38" t="s">
        <v>72</v>
      </c>
      <c r="O4" s="39" t="s">
        <v>8</v>
      </c>
      <c r="P4" s="44"/>
      <c r="Q4" s="46"/>
      <c r="R4" s="45"/>
      <c r="S4" s="44"/>
      <c r="T4" s="46"/>
      <c r="U4" s="45"/>
    </row>
    <row r="5" spans="1:21" ht="39.6" customHeight="1">
      <c r="A5" s="4">
        <v>1</v>
      </c>
      <c r="B5" s="22" t="s">
        <v>11</v>
      </c>
      <c r="C5" s="23" t="s">
        <v>62</v>
      </c>
      <c r="D5" s="2" t="s">
        <v>63</v>
      </c>
      <c r="E5" s="2" t="s">
        <v>64</v>
      </c>
      <c r="F5" s="2" t="s">
        <v>65</v>
      </c>
      <c r="G5" s="2">
        <v>2287</v>
      </c>
      <c r="H5" s="2">
        <v>2012</v>
      </c>
      <c r="I5" s="2" t="s">
        <v>66</v>
      </c>
      <c r="J5" s="2" t="s">
        <v>69</v>
      </c>
      <c r="K5" s="2">
        <v>7</v>
      </c>
      <c r="L5" s="24" t="s">
        <v>33</v>
      </c>
      <c r="M5" s="3">
        <v>41341</v>
      </c>
      <c r="N5" s="25">
        <v>10000</v>
      </c>
      <c r="O5" s="26">
        <v>79000</v>
      </c>
      <c r="P5" s="14" t="s">
        <v>67</v>
      </c>
      <c r="Q5" s="1" t="s">
        <v>67</v>
      </c>
      <c r="R5" s="15" t="s">
        <v>67</v>
      </c>
      <c r="S5" s="14" t="s">
        <v>68</v>
      </c>
      <c r="T5" s="1" t="s">
        <v>68</v>
      </c>
      <c r="U5" s="15" t="s">
        <v>68</v>
      </c>
    </row>
    <row r="6" spans="1:21" ht="39.6" customHeight="1">
      <c r="A6" s="21">
        <v>2</v>
      </c>
      <c r="B6" s="9" t="s">
        <v>11</v>
      </c>
      <c r="C6" s="11" t="s">
        <v>29</v>
      </c>
      <c r="D6" s="5" t="s">
        <v>30</v>
      </c>
      <c r="E6" s="5" t="s">
        <v>59</v>
      </c>
      <c r="F6" s="5" t="s">
        <v>53</v>
      </c>
      <c r="G6" s="6">
        <v>5880</v>
      </c>
      <c r="H6" s="6">
        <v>2010</v>
      </c>
      <c r="I6" s="5" t="s">
        <v>31</v>
      </c>
      <c r="J6" s="6"/>
      <c r="K6" s="6">
        <v>6</v>
      </c>
      <c r="L6" s="6" t="s">
        <v>35</v>
      </c>
      <c r="M6" s="7">
        <v>40330</v>
      </c>
      <c r="N6" s="13">
        <v>10000</v>
      </c>
      <c r="O6" s="19">
        <v>280000</v>
      </c>
      <c r="P6" s="16" t="s">
        <v>60</v>
      </c>
      <c r="Q6" s="8" t="s">
        <v>60</v>
      </c>
      <c r="R6" s="17" t="s">
        <v>60</v>
      </c>
      <c r="S6" s="16" t="s">
        <v>61</v>
      </c>
      <c r="T6" s="8" t="s">
        <v>61</v>
      </c>
      <c r="U6" s="17" t="s">
        <v>61</v>
      </c>
    </row>
    <row r="7" spans="1:21" ht="42.6" customHeight="1">
      <c r="A7" s="18">
        <v>3</v>
      </c>
      <c r="B7" s="9" t="s">
        <v>11</v>
      </c>
      <c r="C7" s="11" t="s">
        <v>23</v>
      </c>
      <c r="D7" s="5" t="s">
        <v>24</v>
      </c>
      <c r="E7" s="6">
        <v>4514</v>
      </c>
      <c r="F7" s="5" t="s">
        <v>25</v>
      </c>
      <c r="G7" s="6">
        <v>3865</v>
      </c>
      <c r="H7" s="6">
        <v>2001</v>
      </c>
      <c r="I7" s="5">
        <v>129876</v>
      </c>
      <c r="J7" s="6"/>
      <c r="K7" s="6">
        <v>1</v>
      </c>
      <c r="L7" s="5"/>
      <c r="M7" s="7">
        <v>37134</v>
      </c>
      <c r="N7" s="13">
        <v>10000</v>
      </c>
      <c r="O7" s="19" t="s">
        <v>9</v>
      </c>
      <c r="P7" s="16" t="s">
        <v>57</v>
      </c>
      <c r="Q7" s="8" t="s">
        <v>57</v>
      </c>
      <c r="R7" s="17" t="s">
        <v>9</v>
      </c>
      <c r="S7" s="16" t="s">
        <v>58</v>
      </c>
      <c r="T7" s="8" t="s">
        <v>58</v>
      </c>
      <c r="U7" s="17" t="s">
        <v>9</v>
      </c>
    </row>
    <row r="8" spans="1:21" ht="41.45" customHeight="1">
      <c r="A8" s="21">
        <v>4</v>
      </c>
      <c r="B8" s="9" t="s">
        <v>11</v>
      </c>
      <c r="C8" s="11" t="s">
        <v>26</v>
      </c>
      <c r="D8" s="5" t="s">
        <v>52</v>
      </c>
      <c r="E8" s="6">
        <v>3524</v>
      </c>
      <c r="F8" s="5" t="s">
        <v>53</v>
      </c>
      <c r="G8" s="6">
        <v>2417</v>
      </c>
      <c r="H8" s="6">
        <v>1998</v>
      </c>
      <c r="I8" s="6" t="s">
        <v>27</v>
      </c>
      <c r="J8" s="6"/>
      <c r="K8" s="6">
        <v>6</v>
      </c>
      <c r="L8" s="5"/>
      <c r="M8" s="7">
        <v>36081</v>
      </c>
      <c r="N8" s="13">
        <v>10000</v>
      </c>
      <c r="O8" s="19" t="s">
        <v>9</v>
      </c>
      <c r="P8" s="16" t="s">
        <v>54</v>
      </c>
      <c r="Q8" s="8" t="s">
        <v>54</v>
      </c>
      <c r="R8" s="17" t="s">
        <v>28</v>
      </c>
      <c r="S8" s="16" t="s">
        <v>55</v>
      </c>
      <c r="T8" s="8" t="s">
        <v>55</v>
      </c>
      <c r="U8" s="17" t="s">
        <v>28</v>
      </c>
    </row>
    <row r="9" spans="1:21" ht="39" customHeight="1">
      <c r="A9" s="18">
        <v>5</v>
      </c>
      <c r="B9" s="9" t="s">
        <v>11</v>
      </c>
      <c r="C9" s="10" t="s">
        <v>12</v>
      </c>
      <c r="D9" s="5" t="s">
        <v>13</v>
      </c>
      <c r="E9" s="5" t="s">
        <v>14</v>
      </c>
      <c r="F9" s="5" t="s">
        <v>34</v>
      </c>
      <c r="G9" s="6">
        <v>1896</v>
      </c>
      <c r="H9" s="6">
        <v>2007</v>
      </c>
      <c r="I9" s="5" t="s">
        <v>15</v>
      </c>
      <c r="J9" s="6" t="s">
        <v>16</v>
      </c>
      <c r="K9" s="6">
        <v>9</v>
      </c>
      <c r="L9" s="5" t="s">
        <v>33</v>
      </c>
      <c r="M9" s="7">
        <v>39423</v>
      </c>
      <c r="N9" s="13">
        <v>10000</v>
      </c>
      <c r="O9" s="19">
        <v>45000</v>
      </c>
      <c r="P9" s="16" t="s">
        <v>50</v>
      </c>
      <c r="Q9" s="8" t="s">
        <v>50</v>
      </c>
      <c r="R9" s="17" t="s">
        <v>50</v>
      </c>
      <c r="S9" s="16" t="s">
        <v>51</v>
      </c>
      <c r="T9" s="8" t="s">
        <v>51</v>
      </c>
      <c r="U9" s="17" t="s">
        <v>51</v>
      </c>
    </row>
    <row r="10" spans="1:21" ht="40.15" customHeight="1">
      <c r="A10" s="21">
        <v>6</v>
      </c>
      <c r="B10" s="9" t="s">
        <v>11</v>
      </c>
      <c r="C10" s="11" t="s">
        <v>17</v>
      </c>
      <c r="D10" s="5" t="s">
        <v>18</v>
      </c>
      <c r="E10" s="5" t="s">
        <v>19</v>
      </c>
      <c r="F10" s="5" t="s">
        <v>20</v>
      </c>
      <c r="G10" s="6"/>
      <c r="H10" s="6">
        <v>2002</v>
      </c>
      <c r="I10" s="5">
        <v>231</v>
      </c>
      <c r="J10" s="6" t="s">
        <v>22</v>
      </c>
      <c r="K10" s="6"/>
      <c r="L10" s="5"/>
      <c r="M10" s="7">
        <v>37629</v>
      </c>
      <c r="N10" s="13" t="s">
        <v>9</v>
      </c>
      <c r="O10" s="19" t="s">
        <v>9</v>
      </c>
      <c r="P10" s="16" t="s">
        <v>48</v>
      </c>
      <c r="Q10" s="8" t="s">
        <v>9</v>
      </c>
      <c r="R10" s="17" t="s">
        <v>9</v>
      </c>
      <c r="S10" s="16" t="s">
        <v>49</v>
      </c>
      <c r="T10" s="8" t="s">
        <v>9</v>
      </c>
      <c r="U10" s="17" t="s">
        <v>9</v>
      </c>
    </row>
    <row r="11" spans="1:21" ht="40.15" customHeight="1" thickBot="1">
      <c r="A11" s="27">
        <v>7</v>
      </c>
      <c r="B11" s="20" t="s">
        <v>38</v>
      </c>
      <c r="C11" s="29" t="s">
        <v>56</v>
      </c>
      <c r="D11" s="30" t="s">
        <v>41</v>
      </c>
      <c r="E11" s="30" t="s">
        <v>42</v>
      </c>
      <c r="F11" s="30" t="s">
        <v>43</v>
      </c>
      <c r="G11" s="30"/>
      <c r="H11" s="30">
        <v>2012</v>
      </c>
      <c r="I11" s="30" t="s">
        <v>44</v>
      </c>
      <c r="J11" s="30" t="s">
        <v>45</v>
      </c>
      <c r="K11" s="30"/>
      <c r="L11" s="30"/>
      <c r="M11" s="31">
        <v>41283</v>
      </c>
      <c r="N11" s="32" t="s">
        <v>9</v>
      </c>
      <c r="O11" s="33" t="s">
        <v>9</v>
      </c>
      <c r="P11" s="34" t="s">
        <v>46</v>
      </c>
      <c r="Q11" s="30" t="s">
        <v>9</v>
      </c>
      <c r="R11" s="35" t="s">
        <v>9</v>
      </c>
      <c r="S11" s="34" t="s">
        <v>47</v>
      </c>
      <c r="T11" s="30" t="s">
        <v>9</v>
      </c>
      <c r="U11" s="35" t="s">
        <v>9</v>
      </c>
    </row>
    <row r="12" spans="1:21">
      <c r="N12" s="36"/>
      <c r="O12" s="37">
        <f>SUM(O5:O11)</f>
        <v>404000</v>
      </c>
    </row>
  </sheetData>
  <mergeCells count="22">
    <mergeCell ref="F3:F4"/>
    <mergeCell ref="E3:E4"/>
    <mergeCell ref="A3:A4"/>
    <mergeCell ref="B3:B4"/>
    <mergeCell ref="C3:C4"/>
    <mergeCell ref="D3:D4"/>
    <mergeCell ref="G3:G4"/>
    <mergeCell ref="H3:H4"/>
    <mergeCell ref="P3:P4"/>
    <mergeCell ref="I3:I4"/>
    <mergeCell ref="J3:J4"/>
    <mergeCell ref="K3:K4"/>
    <mergeCell ref="M3:M4"/>
    <mergeCell ref="N3:O3"/>
    <mergeCell ref="L3:L4"/>
    <mergeCell ref="P2:R2"/>
    <mergeCell ref="S2:U2"/>
    <mergeCell ref="S3:S4"/>
    <mergeCell ref="U3:U4"/>
    <mergeCell ref="Q3:Q4"/>
    <mergeCell ref="T3:T4"/>
    <mergeCell ref="R3:R4"/>
  </mergeCells>
  <phoneticPr fontId="0" type="noConversion"/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user</cp:lastModifiedBy>
  <cp:lastPrinted>2014-02-12T09:07:53Z</cp:lastPrinted>
  <dcterms:created xsi:type="dcterms:W3CDTF">2013-01-07T12:34:51Z</dcterms:created>
  <dcterms:modified xsi:type="dcterms:W3CDTF">2014-02-12T09:07:58Z</dcterms:modified>
</cp:coreProperties>
</file>